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2375" tabRatio="60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<sst xmlns="http://schemas.openxmlformats.org/spreadsheetml/2006/main" count="33" uniqueCount="33">
  <si>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L.p.</t>
  </si>
  <si>
    <t>Razem</t>
  </si>
  <si>
    <t>EFS</t>
  </si>
  <si>
    <t>krajowy wkład publiczny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</si>
  <si>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</si>
  <si>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</si>
  <si>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</si>
  <si>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</si>
  <si>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</si>
  <si>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</si>
  <si>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</si>
  <si>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</si>
  <si>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</si>
  <si>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</si>
  <si>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</si>
  <si>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</si>
  <si>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</si>
  <si>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</si>
  <si>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</si>
  <si>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</si>
  <si>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</si>
  <si>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</si>
  <si>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</si>
  <si>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</si>
  <si>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</si>
  <si>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RPO WP</t>
  </si>
  <si>
    <t>Powiat</t>
  </si>
  <si>
    <t>Środki
w dyspozycji samorządu powiatu, 
w tym środki
 o których mowa
 w art. 9 ust. 2d ustawy*
 (czwarta cyfra "9")
w PLN</t>
  </si>
  <si>
    <t>Łącznie
w PLN</t>
  </si>
  <si>
    <t>Kwota środków Funduszu Pracy przeznaczona na dofinansowanie projektów pozakonkursowych PUP w 2015 roku w województwie podkarpackim, 
zgodnie z decyzją Ministra Pracy i Polityki Społecznej</t>
  </si>
  <si>
    <t>* środki przyznane PUP na finansowanie innych fakultatywnych zadań realizowanych przez PUP 
- pod warunkiem podjęcia decyzji przez starostę o kwalifikowaniu kosztów zarządzania w projekcie EFS</t>
  </si>
  <si>
    <t>Załącznik 6.1.9 do Dokumentacji naboru</t>
  </si>
  <si>
    <t>Środki
w dyspozycji samorządu województwa (czwarta cyfra "7")
w PLN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</si>
</sst>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"/>
    <numFmt numFmtId="168" formatCode="0.0%"/>
    <numFmt numFmtId="169" formatCode="[$-415]d\ mmmm\ yyyy"/>
  </numFmts>
  <fonts count="39">
    <font>
      <sz val="10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51" applyNumberFormat="1" applyFont="1" applyFill="1" applyBorder="1" applyAlignment="1">
      <alignment horizontal="right" vertical="center" wrapText="1"/>
      <protection/>
    </xf>
    <xf numFmtId="4" fontId="1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120" zoomScaleSheetLayoutView="120" zoomScalePageLayoutView="0" workbookViewId="0" topLeftCell="A7">
      <selection activeCell="E29" sqref="E29"/>
    </sheetView>
  </sheetViews>
  <sheetFormatPr defaultColWidth="9.00390625" defaultRowHeight="12.75"/>
  <cols>
    <col min="1" max="1" width="6.00390625" style="0" customWidth="1"/>
    <col min="2" max="2" width="19.625" style="0" customWidth="1"/>
    <col min="3" max="3" width="22.625" style="0" customWidth="1"/>
    <col min="4" max="4" width="21.25390625" style="0" customWidth="1"/>
    <col min="5" max="5" width="20.75390625" style="0" customWidth="1"/>
  </cols>
  <sheetData>
    <row r="1" spans="4:5" ht="12.75">
      <c r="D1" s="8" t="s">
        <v>31</v>
      </c>
      <c r="E1" s="8"/>
    </row>
    <row r="3" spans="2:5" ht="63.75" customHeight="1" thickBot="1">
      <c r="B3" s="15" t="s">
        <v>29</v>
      </c>
      <c r="C3" s="15"/>
      <c r="D3" s="15"/>
      <c r="E3" s="15"/>
    </row>
    <row r="4" spans="1:5" ht="19.5" customHeight="1" thickBot="1">
      <c r="A4" s="12" t="s">
        <v>0</v>
      </c>
      <c r="B4" s="10" t="s">
        <v>26</v>
      </c>
      <c r="C4" s="10" t="s">
        <v>25</v>
      </c>
      <c r="D4" s="10"/>
      <c r="E4" s="10"/>
    </row>
    <row r="5" spans="1:5" ht="25.5" customHeight="1" thickBot="1">
      <c r="A5" s="12"/>
      <c r="B5" s="10"/>
      <c r="C5" s="5" t="s">
        <v>2</v>
      </c>
      <c r="D5" s="5" t="s">
        <v>3</v>
      </c>
      <c r="E5" s="11" t="s">
        <v>28</v>
      </c>
    </row>
    <row r="6" spans="1:5" ht="124.5" customHeight="1" thickBot="1">
      <c r="A6" s="12"/>
      <c r="B6" s="10"/>
      <c r="C6" s="5" t="s">
        <v>32</v>
      </c>
      <c r="D6" s="5" t="s">
        <v>27</v>
      </c>
      <c r="E6" s="11"/>
    </row>
    <row r="7" spans="1:5" ht="19.5" customHeight="1" thickBot="1">
      <c r="A7" s="1">
        <v>1</v>
      </c>
      <c r="B7" s="2" t="s">
        <v>4</v>
      </c>
      <c r="C7" s="3">
        <v>244221</v>
      </c>
      <c r="D7" s="3">
        <v>43098</v>
      </c>
      <c r="E7" s="6">
        <f aca="true" t="shared" si="0" ref="E7:E28">C7+D7</f>
        <v>287319</v>
      </c>
    </row>
    <row r="8" spans="1:5" ht="19.5" customHeight="1" thickBot="1">
      <c r="A8" s="1">
        <f>1+A7</f>
        <v>2</v>
      </c>
      <c r="B8" s="2" t="s">
        <v>5</v>
      </c>
      <c r="C8" s="3">
        <v>910438</v>
      </c>
      <c r="D8" s="3">
        <v>160666</v>
      </c>
      <c r="E8" s="6">
        <f t="shared" si="0"/>
        <v>1071104</v>
      </c>
    </row>
    <row r="9" spans="1:5" ht="19.5" customHeight="1" thickBot="1">
      <c r="A9" s="1">
        <f aca="true" t="shared" si="1" ref="A9:A27">1+A8</f>
        <v>3</v>
      </c>
      <c r="B9" s="2" t="s">
        <v>6</v>
      </c>
      <c r="C9" s="3">
        <v>752507</v>
      </c>
      <c r="D9" s="3">
        <v>132795</v>
      </c>
      <c r="E9" s="6">
        <f t="shared" si="0"/>
        <v>885302</v>
      </c>
    </row>
    <row r="10" spans="1:5" ht="19.5" customHeight="1" thickBot="1">
      <c r="A10" s="1">
        <f t="shared" si="1"/>
        <v>4</v>
      </c>
      <c r="B10" s="2" t="s">
        <v>7</v>
      </c>
      <c r="C10" s="3">
        <v>1357309</v>
      </c>
      <c r="D10" s="3">
        <v>239525</v>
      </c>
      <c r="E10" s="6">
        <f t="shared" si="0"/>
        <v>1596834</v>
      </c>
    </row>
    <row r="11" spans="1:5" ht="19.5" customHeight="1" thickBot="1">
      <c r="A11" s="1">
        <f t="shared" si="1"/>
        <v>5</v>
      </c>
      <c r="B11" s="2" t="s">
        <v>8</v>
      </c>
      <c r="C11" s="3">
        <v>1266761</v>
      </c>
      <c r="D11" s="3">
        <v>223546</v>
      </c>
      <c r="E11" s="6">
        <f t="shared" si="0"/>
        <v>1490307</v>
      </c>
    </row>
    <row r="12" spans="1:5" ht="19.5" customHeight="1" thickBot="1">
      <c r="A12" s="1">
        <f t="shared" si="1"/>
        <v>6</v>
      </c>
      <c r="B12" s="2" t="s">
        <v>9</v>
      </c>
      <c r="C12" s="3">
        <v>504179</v>
      </c>
      <c r="D12" s="3">
        <v>88973</v>
      </c>
      <c r="E12" s="6">
        <f t="shared" si="0"/>
        <v>593152</v>
      </c>
    </row>
    <row r="13" spans="1:5" ht="19.5" customHeight="1" thickBot="1">
      <c r="A13" s="1">
        <f t="shared" si="1"/>
        <v>7</v>
      </c>
      <c r="B13" s="2" t="s">
        <v>10</v>
      </c>
      <c r="C13" s="3">
        <v>1073498</v>
      </c>
      <c r="D13" s="3">
        <v>189441</v>
      </c>
      <c r="E13" s="6">
        <f t="shared" si="0"/>
        <v>1262939</v>
      </c>
    </row>
    <row r="14" spans="1:5" ht="19.5" customHeight="1" thickBot="1">
      <c r="A14" s="1">
        <f t="shared" si="1"/>
        <v>8</v>
      </c>
      <c r="B14" s="2" t="s">
        <v>11</v>
      </c>
      <c r="C14" s="3">
        <v>350538</v>
      </c>
      <c r="D14" s="3">
        <v>61860</v>
      </c>
      <c r="E14" s="6">
        <f t="shared" si="0"/>
        <v>412398</v>
      </c>
    </row>
    <row r="15" spans="1:5" ht="19.5" customHeight="1" thickBot="1">
      <c r="A15" s="1">
        <f t="shared" si="1"/>
        <v>9</v>
      </c>
      <c r="B15" s="2" t="s">
        <v>12</v>
      </c>
      <c r="C15" s="3">
        <v>733178</v>
      </c>
      <c r="D15" s="3">
        <v>129384</v>
      </c>
      <c r="E15" s="6">
        <f t="shared" si="0"/>
        <v>862562</v>
      </c>
    </row>
    <row r="16" spans="1:5" ht="19.5" customHeight="1" thickBot="1">
      <c r="A16" s="1">
        <f t="shared" si="1"/>
        <v>10</v>
      </c>
      <c r="B16" s="2" t="s">
        <v>13</v>
      </c>
      <c r="C16" s="3">
        <v>430061</v>
      </c>
      <c r="D16" s="3">
        <v>75893</v>
      </c>
      <c r="E16" s="6">
        <f t="shared" si="0"/>
        <v>505954</v>
      </c>
    </row>
    <row r="17" spans="1:5" ht="19.5" customHeight="1" thickBot="1">
      <c r="A17" s="1">
        <f t="shared" si="1"/>
        <v>11</v>
      </c>
      <c r="B17" s="2" t="s">
        <v>14</v>
      </c>
      <c r="C17" s="3">
        <v>658510</v>
      </c>
      <c r="D17" s="3">
        <v>116208</v>
      </c>
      <c r="E17" s="6">
        <f t="shared" si="0"/>
        <v>774718</v>
      </c>
    </row>
    <row r="18" spans="1:5" ht="19.5" customHeight="1" thickBot="1">
      <c r="A18" s="1">
        <f t="shared" si="1"/>
        <v>12</v>
      </c>
      <c r="B18" s="2" t="s">
        <v>15</v>
      </c>
      <c r="C18" s="3">
        <v>1050773</v>
      </c>
      <c r="D18" s="3">
        <v>185430</v>
      </c>
      <c r="E18" s="6">
        <f t="shared" si="0"/>
        <v>1236203</v>
      </c>
    </row>
    <row r="19" spans="1:5" ht="19.5" customHeight="1" thickBot="1">
      <c r="A19" s="1">
        <f t="shared" si="1"/>
        <v>13</v>
      </c>
      <c r="B19" s="2" t="s">
        <v>16</v>
      </c>
      <c r="C19" s="3">
        <v>697880</v>
      </c>
      <c r="D19" s="3">
        <v>123155</v>
      </c>
      <c r="E19" s="6">
        <f t="shared" si="0"/>
        <v>821035</v>
      </c>
    </row>
    <row r="20" spans="1:5" ht="19.5" customHeight="1" thickBot="1">
      <c r="A20" s="1">
        <f t="shared" si="1"/>
        <v>14</v>
      </c>
      <c r="B20" s="2" t="s">
        <v>17</v>
      </c>
      <c r="C20" s="3">
        <v>1388078</v>
      </c>
      <c r="D20" s="3">
        <v>244955</v>
      </c>
      <c r="E20" s="6">
        <f t="shared" si="0"/>
        <v>1633033</v>
      </c>
    </row>
    <row r="21" spans="1:5" ht="19.5" customHeight="1" thickBot="1">
      <c r="A21" s="1">
        <f t="shared" si="1"/>
        <v>15</v>
      </c>
      <c r="B21" s="2" t="s">
        <v>18</v>
      </c>
      <c r="C21" s="3">
        <v>806935</v>
      </c>
      <c r="D21" s="3">
        <v>142400</v>
      </c>
      <c r="E21" s="6">
        <f t="shared" si="0"/>
        <v>949335</v>
      </c>
    </row>
    <row r="22" spans="1:5" ht="19.5" customHeight="1" thickBot="1">
      <c r="A22" s="1">
        <f t="shared" si="1"/>
        <v>16</v>
      </c>
      <c r="B22" s="2" t="s">
        <v>19</v>
      </c>
      <c r="C22" s="3">
        <v>703899</v>
      </c>
      <c r="D22" s="3">
        <v>124218</v>
      </c>
      <c r="E22" s="6">
        <f t="shared" si="0"/>
        <v>828117</v>
      </c>
    </row>
    <row r="23" spans="1:5" ht="19.5" customHeight="1" thickBot="1">
      <c r="A23" s="1">
        <f t="shared" si="1"/>
        <v>17</v>
      </c>
      <c r="B23" s="2" t="s">
        <v>20</v>
      </c>
      <c r="C23" s="3">
        <v>2670766</v>
      </c>
      <c r="D23" s="3">
        <v>471311</v>
      </c>
      <c r="E23" s="6">
        <f t="shared" si="0"/>
        <v>3142077</v>
      </c>
    </row>
    <row r="24" spans="1:5" ht="19.5" customHeight="1" thickBot="1">
      <c r="A24" s="1">
        <f t="shared" si="1"/>
        <v>18</v>
      </c>
      <c r="B24" s="2" t="s">
        <v>21</v>
      </c>
      <c r="C24" s="3">
        <v>562376</v>
      </c>
      <c r="D24" s="3">
        <v>99243</v>
      </c>
      <c r="E24" s="6">
        <f t="shared" si="0"/>
        <v>661619</v>
      </c>
    </row>
    <row r="25" spans="1:5" ht="19.5" customHeight="1" thickBot="1">
      <c r="A25" s="1">
        <f t="shared" si="1"/>
        <v>19</v>
      </c>
      <c r="B25" s="2" t="s">
        <v>22</v>
      </c>
      <c r="C25" s="3">
        <v>759810</v>
      </c>
      <c r="D25" s="3">
        <v>134084</v>
      </c>
      <c r="E25" s="6">
        <f t="shared" si="0"/>
        <v>893894</v>
      </c>
    </row>
    <row r="26" spans="1:5" ht="19.5" customHeight="1" thickBot="1">
      <c r="A26" s="1">
        <f t="shared" si="1"/>
        <v>20</v>
      </c>
      <c r="B26" s="2" t="s">
        <v>23</v>
      </c>
      <c r="C26" s="3">
        <v>768290</v>
      </c>
      <c r="D26" s="3">
        <v>135581</v>
      </c>
      <c r="E26" s="6">
        <f t="shared" si="0"/>
        <v>903871</v>
      </c>
    </row>
    <row r="27" spans="1:5" ht="19.5" customHeight="1" thickBot="1">
      <c r="A27" s="1">
        <f t="shared" si="1"/>
        <v>21</v>
      </c>
      <c r="B27" s="2" t="s">
        <v>24</v>
      </c>
      <c r="C27" s="3">
        <v>738603</v>
      </c>
      <c r="D27" s="3">
        <v>130342</v>
      </c>
      <c r="E27" s="6">
        <f t="shared" si="0"/>
        <v>868945</v>
      </c>
    </row>
    <row r="28" spans="1:5" ht="29.25" customHeight="1" thickBot="1">
      <c r="A28" s="13" t="s">
        <v>1</v>
      </c>
      <c r="B28" s="14"/>
      <c r="C28" s="4">
        <f>SUM(C7:C27)</f>
        <v>18428610</v>
      </c>
      <c r="D28" s="4">
        <f>SUM(D7:D27)</f>
        <v>3252108</v>
      </c>
      <c r="E28" s="7">
        <f t="shared" si="0"/>
        <v>21680718</v>
      </c>
    </row>
    <row r="29" ht="20.25" customHeight="1"/>
    <row r="30" spans="1:5" ht="32.25" customHeight="1">
      <c r="A30" s="9" t="s">
        <v>30</v>
      </c>
      <c r="B30" s="9"/>
      <c r="C30" s="9"/>
      <c r="D30" s="9"/>
      <c r="E30" s="9"/>
    </row>
  </sheetData>
  <sheetProtection/>
  <mergeCells count="8">
    <mergeCell ref="D1:E1"/>
    <mergeCell ref="A30:E30"/>
    <mergeCell ref="C4:E4"/>
    <mergeCell ref="E5:E6"/>
    <mergeCell ref="A4:A6"/>
    <mergeCell ref="B4:B6"/>
    <mergeCell ref="A28:B28"/>
    <mergeCell ref="B3:E3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RZESZÓW</dc:creator>
  <cp:keywords/>
  <dc:description/>
  <cp:lastModifiedBy>Małgorzata.Drzewicka</cp:lastModifiedBy>
  <cp:lastPrinted>2015-07-07T13:19:11Z</cp:lastPrinted>
  <dcterms:created xsi:type="dcterms:W3CDTF">2004-11-19T06:58:21Z</dcterms:created>
  <dcterms:modified xsi:type="dcterms:W3CDTF">2016-03-04T13:27:49Z</dcterms:modified>
  <cp:category/>
  <cp:version/>
  <cp:contentType/>
  <cp:contentStatus/>
</cp:coreProperties>
</file>